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L195" i="1" l="1"/>
  <c r="L196" i="1" s="1"/>
  <c r="F196" i="1"/>
  <c r="J196" i="1"/>
  <c r="H196" i="1"/>
  <c r="G196" i="1"/>
</calcChain>
</file>

<file path=xl/sharedStrings.xml><?xml version="1.0" encoding="utf-8"?>
<sst xmlns="http://schemas.openxmlformats.org/spreadsheetml/2006/main" count="240" uniqueCount="78">
  <si>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</si>
  <si>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</si>
  <si>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</si>
  <si>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</si>
  <si>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</si>
  <si>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</si>
  <si>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</si>
  <si>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</si>
  <si>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</si>
  <si>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</si>
  <si>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</si>
  <si>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</si>
  <si>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</si>
  <si>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</si>
  <si>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</si>
  <si>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</si>
  <si>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</si>
  <si>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</si>
  <si>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</si>
  <si>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</si>
  <si>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</si>
  <si>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</si>
  <si>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</si>
  <si>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</si>
  <si>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</si>
  <si>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</si>
  <si>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</si>
  <si>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</si>
  <si>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</si>
  <si>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</si>
  <si>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</si>
  <si>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</si>
  <si>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</si>
  <si>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</si>
  <si>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</si>
  <si>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</si>
  <si>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</si>
  <si>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</si>
  <si>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</si>
  <si>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</si>
  <si>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Чернышев Е.К.</t>
  </si>
  <si>
    <t>Чай с сахаром</t>
  </si>
  <si>
    <t>Каша пшеничная молочная</t>
  </si>
  <si>
    <t>Сосиска</t>
  </si>
  <si>
    <t>Батон "Нарезной"</t>
  </si>
  <si>
    <t>Рожки отварные</t>
  </si>
  <si>
    <t>Котлета</t>
  </si>
  <si>
    <t>Салат из свеклы с растительным маслом</t>
  </si>
  <si>
    <t>Хлеб "Дарницкий"</t>
  </si>
  <si>
    <t>Компот из сухофруктов</t>
  </si>
  <si>
    <t>Пюре картофельное</t>
  </si>
  <si>
    <t>Рыба припущенная с овощами</t>
  </si>
  <si>
    <t>Яблоко</t>
  </si>
  <si>
    <t>Греча отварная</t>
  </si>
  <si>
    <t>Гуляш из куриной грудки с подливой</t>
  </si>
  <si>
    <t>Какао</t>
  </si>
  <si>
    <t>Хлеб "Дпрницкий"</t>
  </si>
  <si>
    <t>Овощи свежие</t>
  </si>
  <si>
    <t>Каша манная молочная</t>
  </si>
  <si>
    <t>Сыр</t>
  </si>
  <si>
    <t>Сок</t>
  </si>
  <si>
    <t>Каша рисовая молочная</t>
  </si>
  <si>
    <t>Запеканка творожная со сгущенным молоком</t>
  </si>
  <si>
    <t>Кисель</t>
  </si>
  <si>
    <t>Батон нарезной</t>
  </si>
  <si>
    <t>Салат из свежей капусты с растительным маслом</t>
  </si>
  <si>
    <t>Банан</t>
  </si>
  <si>
    <t>Рис отварной</t>
  </si>
  <si>
    <t>Кофейный напиток</t>
  </si>
  <si>
    <t>Блины со сгущенным молоком</t>
  </si>
  <si>
    <t>Вафли</t>
  </si>
  <si>
    <t>Салат из свежей капуствы с растительным маслом</t>
  </si>
  <si>
    <t>486/3</t>
  </si>
  <si>
    <t>679/3</t>
  </si>
  <si>
    <t>390/1</t>
  </si>
  <si>
    <t>390/3</t>
  </si>
  <si>
    <t>867/111</t>
  </si>
  <si>
    <t>МКОУ "Сошниковская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</si>
</sst>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77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42</v>
      </c>
      <c r="F6" s="40">
        <v>200</v>
      </c>
      <c r="G6" s="54">
        <v>5.6429999999999998</v>
      </c>
      <c r="H6" s="40">
        <v>6.15</v>
      </c>
      <c r="I6" s="40">
        <v>25.736000000000001</v>
      </c>
      <c r="J6" s="40">
        <v>174.43100000000001</v>
      </c>
      <c r="K6" s="41">
        <v>161</v>
      </c>
      <c r="L6" s="40">
        <v>19.22</v>
      </c>
    </row>
    <row r="7" spans="1:12" ht="15" x14ac:dyDescent="0.25">
      <c r="A7" s="23"/>
      <c r="B7" s="15"/>
      <c r="C7" s="11"/>
      <c r="D7" s="6"/>
      <c r="E7" s="53" t="s">
        <v>43</v>
      </c>
      <c r="F7" s="43">
        <v>70</v>
      </c>
      <c r="G7" s="43">
        <v>12</v>
      </c>
      <c r="H7" s="43">
        <v>22</v>
      </c>
      <c r="I7" s="43">
        <v>2</v>
      </c>
      <c r="J7" s="43">
        <v>254</v>
      </c>
      <c r="K7" s="44">
        <v>243</v>
      </c>
      <c r="L7" s="43">
        <v>18.55</v>
      </c>
    </row>
    <row r="8" spans="1:12" ht="15.75" x14ac:dyDescent="0.25">
      <c r="A8" s="23"/>
      <c r="B8" s="15"/>
      <c r="C8" s="11"/>
      <c r="D8" s="7" t="s">
        <v>22</v>
      </c>
      <c r="E8" s="51" t="s">
        <v>41</v>
      </c>
      <c r="F8" s="43">
        <v>200</v>
      </c>
      <c r="G8" s="43">
        <v>0.04</v>
      </c>
      <c r="H8" s="43"/>
      <c r="I8" s="43">
        <v>15.6</v>
      </c>
      <c r="J8" s="43">
        <v>57.5</v>
      </c>
      <c r="K8" s="44">
        <v>942</v>
      </c>
      <c r="L8" s="43">
        <v>3.03</v>
      </c>
    </row>
    <row r="9" spans="1:12" ht="15" x14ac:dyDescent="0.25">
      <c r="A9" s="23"/>
      <c r="B9" s="15"/>
      <c r="C9" s="11"/>
      <c r="D9" s="7" t="s">
        <v>23</v>
      </c>
      <c r="E9" s="53" t="s">
        <v>44</v>
      </c>
      <c r="F9" s="43">
        <v>80</v>
      </c>
      <c r="G9" s="43">
        <v>5.2</v>
      </c>
      <c r="H9" s="43">
        <v>2</v>
      </c>
      <c r="I9" s="43">
        <v>33.700000000000003</v>
      </c>
      <c r="J9" s="43">
        <v>165.8</v>
      </c>
      <c r="K9" s="44"/>
      <c r="L9" s="43">
        <v>5.05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22.882999999999999</v>
      </c>
      <c r="H13" s="19">
        <f t="shared" si="0"/>
        <v>30.15</v>
      </c>
      <c r="I13" s="19">
        <f t="shared" si="0"/>
        <v>77.036000000000001</v>
      </c>
      <c r="J13" s="19">
        <f t="shared" si="0"/>
        <v>651.73099999999999</v>
      </c>
      <c r="K13" s="25"/>
      <c r="L13" s="19">
        <f t="shared" ref="L13" si="1">SUM(L6:L12)</f>
        <v>45.849999999999994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550</v>
      </c>
      <c r="G24" s="32">
        <f t="shared" ref="G24:J24" si="4">G13+G23</f>
        <v>22.882999999999999</v>
      </c>
      <c r="H24" s="32">
        <f t="shared" si="4"/>
        <v>30.15</v>
      </c>
      <c r="I24" s="32">
        <f t="shared" si="4"/>
        <v>77.036000000000001</v>
      </c>
      <c r="J24" s="32">
        <f t="shared" si="4"/>
        <v>651.73099999999999</v>
      </c>
      <c r="K24" s="32"/>
      <c r="L24" s="32">
        <f t="shared" ref="L24" si="5">L13+L23</f>
        <v>45.849999999999994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3.69</v>
      </c>
      <c r="H25" s="40">
        <v>7.4</v>
      </c>
      <c r="I25" s="40">
        <v>24.47</v>
      </c>
      <c r="J25" s="40">
        <v>181.6</v>
      </c>
      <c r="K25" s="41">
        <v>688</v>
      </c>
      <c r="L25" s="40">
        <v>11.4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75</v>
      </c>
      <c r="G26" s="43">
        <v>10.9</v>
      </c>
      <c r="H26" s="43">
        <v>8.1999999999999993</v>
      </c>
      <c r="I26" s="43">
        <v>3.3</v>
      </c>
      <c r="J26" s="43">
        <v>131</v>
      </c>
      <c r="K26" s="44">
        <v>294</v>
      </c>
      <c r="L26" s="43">
        <v>17.670000000000002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0.32</v>
      </c>
      <c r="H27" s="43"/>
      <c r="I27" s="43">
        <v>32.9</v>
      </c>
      <c r="J27" s="43">
        <v>131.6</v>
      </c>
      <c r="K27" s="44" t="s">
        <v>76</v>
      </c>
      <c r="L27" s="43">
        <v>5.38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2.2000000000000002</v>
      </c>
      <c r="H28" s="43">
        <v>0.3</v>
      </c>
      <c r="I28" s="43">
        <v>16</v>
      </c>
      <c r="J28" s="43">
        <v>74.400000000000006</v>
      </c>
      <c r="K28" s="44"/>
      <c r="L28" s="43">
        <v>3.97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60</v>
      </c>
      <c r="G30" s="43">
        <v>0.86</v>
      </c>
      <c r="H30" s="43">
        <v>3.65</v>
      </c>
      <c r="I30" s="43">
        <v>5.0199999999999996</v>
      </c>
      <c r="J30" s="43">
        <v>56.34</v>
      </c>
      <c r="K30" s="44">
        <v>33</v>
      </c>
      <c r="L30" s="43">
        <v>2.4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17.97</v>
      </c>
      <c r="H32" s="19">
        <f t="shared" ref="H32" si="7">SUM(H25:H31)</f>
        <v>19.55</v>
      </c>
      <c r="I32" s="19">
        <f t="shared" ref="I32" si="8">SUM(I25:I31)</f>
        <v>81.69</v>
      </c>
      <c r="J32" s="19">
        <f t="shared" ref="J32:L32" si="9">SUM(J25:J31)</f>
        <v>574.94000000000005</v>
      </c>
      <c r="K32" s="25"/>
      <c r="L32" s="19">
        <f t="shared" si="9"/>
        <v>40.82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575</v>
      </c>
      <c r="G43" s="32">
        <f t="shared" ref="G43" si="14">G32+G42</f>
        <v>17.97</v>
      </c>
      <c r="H43" s="32">
        <f t="shared" ref="H43" si="15">H32+H42</f>
        <v>19.55</v>
      </c>
      <c r="I43" s="32">
        <f t="shared" ref="I43" si="16">I32+I42</f>
        <v>81.69</v>
      </c>
      <c r="J43" s="32">
        <f t="shared" ref="J43:L43" si="17">J32+J42</f>
        <v>574.94000000000005</v>
      </c>
      <c r="K43" s="32"/>
      <c r="L43" s="32">
        <f t="shared" si="17"/>
        <v>40.82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4.08</v>
      </c>
      <c r="H44" s="40">
        <v>6.4</v>
      </c>
      <c r="I44" s="40">
        <v>27.26</v>
      </c>
      <c r="J44" s="40">
        <v>183</v>
      </c>
      <c r="K44" s="41">
        <v>694</v>
      </c>
      <c r="L44" s="40">
        <v>15.79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100</v>
      </c>
      <c r="G45" s="43">
        <v>13.3</v>
      </c>
      <c r="H45" s="43">
        <v>5.55</v>
      </c>
      <c r="I45" s="43">
        <v>8.5500000000000007</v>
      </c>
      <c r="J45" s="43">
        <v>130.35</v>
      </c>
      <c r="K45" s="44" t="s">
        <v>72</v>
      </c>
      <c r="L45" s="43">
        <v>31.59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0.04</v>
      </c>
      <c r="H46" s="43"/>
      <c r="I46" s="43">
        <v>15.16</v>
      </c>
      <c r="J46" s="43">
        <v>57.5</v>
      </c>
      <c r="K46" s="44">
        <v>942</v>
      </c>
      <c r="L46" s="43">
        <v>3.06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2.2000000000000002</v>
      </c>
      <c r="H47" s="43">
        <v>0.3</v>
      </c>
      <c r="I47" s="43">
        <v>16</v>
      </c>
      <c r="J47" s="43">
        <v>74.400000000000006</v>
      </c>
      <c r="K47" s="44"/>
      <c r="L47" s="43">
        <v>3.97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0.25</v>
      </c>
      <c r="H48" s="43">
        <v>0.12</v>
      </c>
      <c r="I48" s="43">
        <v>11.3</v>
      </c>
      <c r="J48" s="43">
        <v>57</v>
      </c>
      <c r="K48" s="44">
        <v>2</v>
      </c>
      <c r="L48" s="43">
        <v>12.37</v>
      </c>
    </row>
    <row r="49" spans="1:12" ht="15" x14ac:dyDescent="0.25">
      <c r="A49" s="23"/>
      <c r="B49" s="15"/>
      <c r="C49" s="11"/>
      <c r="D49" s="6"/>
      <c r="E49" s="42" t="s">
        <v>71</v>
      </c>
      <c r="F49" s="43">
        <v>60</v>
      </c>
      <c r="G49" s="43">
        <v>0.85</v>
      </c>
      <c r="H49" s="43">
        <v>3.06</v>
      </c>
      <c r="I49" s="43">
        <v>6.94</v>
      </c>
      <c r="J49" s="43">
        <v>59.09</v>
      </c>
      <c r="K49" s="44">
        <v>43</v>
      </c>
      <c r="L49" s="43">
        <v>3.05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20.720000000000002</v>
      </c>
      <c r="H51" s="19">
        <f t="shared" ref="H51" si="19">SUM(H44:H50)</f>
        <v>15.43</v>
      </c>
      <c r="I51" s="19">
        <f t="shared" ref="I51" si="20">SUM(I44:I50)</f>
        <v>85.21</v>
      </c>
      <c r="J51" s="19">
        <f t="shared" ref="J51:L51" si="21">SUM(J44:J50)</f>
        <v>561.34</v>
      </c>
      <c r="K51" s="25"/>
      <c r="L51" s="19">
        <f t="shared" si="21"/>
        <v>69.83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700</v>
      </c>
      <c r="G62" s="32">
        <f t="shared" ref="G62" si="26">G51+G61</f>
        <v>20.720000000000002</v>
      </c>
      <c r="H62" s="32">
        <f t="shared" ref="H62" si="27">H51+H61</f>
        <v>15.43</v>
      </c>
      <c r="I62" s="32">
        <f t="shared" ref="I62" si="28">I51+I61</f>
        <v>85.21</v>
      </c>
      <c r="J62" s="32">
        <f t="shared" ref="J62:L62" si="29">J51+J61</f>
        <v>561.34</v>
      </c>
      <c r="K62" s="32"/>
      <c r="L62" s="32">
        <f t="shared" si="29"/>
        <v>69.83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8.5500000000000007</v>
      </c>
      <c r="H63" s="40">
        <v>7.23</v>
      </c>
      <c r="I63" s="40">
        <v>41.174999999999997</v>
      </c>
      <c r="J63" s="40">
        <v>270.51</v>
      </c>
      <c r="K63" s="41" t="s">
        <v>73</v>
      </c>
      <c r="L63" s="40">
        <v>13.01</v>
      </c>
    </row>
    <row r="64" spans="1:12" ht="15" x14ac:dyDescent="0.25">
      <c r="A64" s="23"/>
      <c r="B64" s="15"/>
      <c r="C64" s="11"/>
      <c r="D64" s="6"/>
      <c r="E64" s="42" t="s">
        <v>54</v>
      </c>
      <c r="F64" s="43">
        <v>80</v>
      </c>
      <c r="G64" s="43">
        <v>14.14</v>
      </c>
      <c r="H64" s="43">
        <v>11.4</v>
      </c>
      <c r="I64" s="43">
        <v>3.63</v>
      </c>
      <c r="J64" s="43">
        <v>173.25</v>
      </c>
      <c r="K64" s="44">
        <v>15</v>
      </c>
      <c r="L64" s="43">
        <v>41.69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6.8</v>
      </c>
      <c r="H65" s="43">
        <v>8.4</v>
      </c>
      <c r="I65" s="43">
        <v>30.9</v>
      </c>
      <c r="J65" s="43">
        <v>233.5</v>
      </c>
      <c r="K65" s="44">
        <v>959</v>
      </c>
      <c r="L65" s="43">
        <v>12.98</v>
      </c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40</v>
      </c>
      <c r="G66" s="43">
        <v>2.2000000000000002</v>
      </c>
      <c r="H66" s="43">
        <v>0.3</v>
      </c>
      <c r="I66" s="43">
        <v>16</v>
      </c>
      <c r="J66" s="43">
        <v>74.400000000000006</v>
      </c>
      <c r="K66" s="44"/>
      <c r="L66" s="43">
        <v>3.97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57</v>
      </c>
      <c r="F68" s="43">
        <v>60</v>
      </c>
      <c r="G68" s="43">
        <v>0.64</v>
      </c>
      <c r="H68" s="43">
        <v>0.08</v>
      </c>
      <c r="I68" s="43">
        <v>1.28</v>
      </c>
      <c r="J68" s="43">
        <v>10.37</v>
      </c>
      <c r="K68" s="44">
        <v>141</v>
      </c>
      <c r="L68" s="43">
        <v>8.33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32.33</v>
      </c>
      <c r="H70" s="19">
        <f t="shared" ref="H70" si="31">SUM(H63:H69)</f>
        <v>27.41</v>
      </c>
      <c r="I70" s="19">
        <f t="shared" ref="I70" si="32">SUM(I63:I69)</f>
        <v>92.984999999999999</v>
      </c>
      <c r="J70" s="19">
        <f t="shared" ref="J70:L70" si="33">SUM(J63:J69)</f>
        <v>762.03</v>
      </c>
      <c r="K70" s="25"/>
      <c r="L70" s="19">
        <f t="shared" si="33"/>
        <v>79.97999999999999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530</v>
      </c>
      <c r="G81" s="32">
        <f t="shared" ref="G81" si="38">G70+G80</f>
        <v>32.33</v>
      </c>
      <c r="H81" s="32">
        <f t="shared" ref="H81" si="39">H70+H80</f>
        <v>27.41</v>
      </c>
      <c r="I81" s="32">
        <f t="shared" ref="I81" si="40">I70+I80</f>
        <v>92.984999999999999</v>
      </c>
      <c r="J81" s="32">
        <f t="shared" ref="J81:L81" si="41">J70+J80</f>
        <v>762.03</v>
      </c>
      <c r="K81" s="32"/>
      <c r="L81" s="32">
        <f t="shared" si="41"/>
        <v>79.97999999999999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6.06</v>
      </c>
      <c r="H82" s="40">
        <v>11.4</v>
      </c>
      <c r="I82" s="40">
        <v>32.18</v>
      </c>
      <c r="J82" s="40">
        <v>257.2</v>
      </c>
      <c r="K82" s="41" t="s">
        <v>74</v>
      </c>
      <c r="L82" s="40">
        <v>19.22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20</v>
      </c>
      <c r="G83" s="43">
        <v>5.7</v>
      </c>
      <c r="H83" s="43">
        <v>7.36</v>
      </c>
      <c r="I83" s="43">
        <v>0.6</v>
      </c>
      <c r="J83" s="43">
        <v>100.21</v>
      </c>
      <c r="K83" s="44">
        <v>42</v>
      </c>
      <c r="L83" s="43">
        <v>15.24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0.04</v>
      </c>
      <c r="H84" s="43"/>
      <c r="I84" s="43">
        <v>15.16</v>
      </c>
      <c r="J84" s="43">
        <v>57.5</v>
      </c>
      <c r="K84" s="44">
        <v>942</v>
      </c>
      <c r="L84" s="43">
        <v>3.06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80</v>
      </c>
      <c r="G85" s="43">
        <v>5.2</v>
      </c>
      <c r="H85" s="43">
        <v>2</v>
      </c>
      <c r="I85" s="43">
        <v>33.700000000000003</v>
      </c>
      <c r="J85" s="43">
        <v>165.8</v>
      </c>
      <c r="K85" s="44"/>
      <c r="L85" s="43">
        <v>5.05</v>
      </c>
    </row>
    <row r="86" spans="1:12" ht="15" x14ac:dyDescent="0.25">
      <c r="A86" s="23"/>
      <c r="B86" s="15"/>
      <c r="C86" s="11"/>
      <c r="D86" s="7" t="s">
        <v>24</v>
      </c>
      <c r="E86" s="42" t="s">
        <v>60</v>
      </c>
      <c r="F86" s="43">
        <v>200</v>
      </c>
      <c r="G86" s="43"/>
      <c r="H86" s="43"/>
      <c r="I86" s="43">
        <v>22.4</v>
      </c>
      <c r="J86" s="43">
        <v>90.316999999999993</v>
      </c>
      <c r="K86" s="44"/>
      <c r="L86" s="43">
        <v>17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17</v>
      </c>
      <c r="H89" s="19">
        <f t="shared" ref="H89" si="43">SUM(H82:H88)</f>
        <v>20.76</v>
      </c>
      <c r="I89" s="19">
        <f t="shared" ref="I89" si="44">SUM(I82:I88)</f>
        <v>104.03999999999999</v>
      </c>
      <c r="J89" s="19">
        <f t="shared" ref="J89:L89" si="45">SUM(J82:J88)</f>
        <v>671.02700000000004</v>
      </c>
      <c r="K89" s="25"/>
      <c r="L89" s="19">
        <f t="shared" si="45"/>
        <v>59.57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700</v>
      </c>
      <c r="G100" s="32">
        <f t="shared" ref="G100" si="50">G89+G99</f>
        <v>17</v>
      </c>
      <c r="H100" s="32">
        <f t="shared" ref="H100" si="51">H89+H99</f>
        <v>20.76</v>
      </c>
      <c r="I100" s="32">
        <f t="shared" ref="I100" si="52">I89+I99</f>
        <v>104.03999999999999</v>
      </c>
      <c r="J100" s="32">
        <f t="shared" ref="J100:L100" si="53">J89+J99</f>
        <v>671.02700000000004</v>
      </c>
      <c r="K100" s="32"/>
      <c r="L100" s="32">
        <f t="shared" si="53"/>
        <v>59.57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5</v>
      </c>
      <c r="H101" s="40">
        <v>8.1999999999999993</v>
      </c>
      <c r="I101" s="40">
        <v>30.3</v>
      </c>
      <c r="J101" s="40">
        <v>215</v>
      </c>
      <c r="K101" s="41" t="s">
        <v>75</v>
      </c>
      <c r="L101" s="40">
        <v>22.43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70</v>
      </c>
      <c r="G102" s="43">
        <v>12</v>
      </c>
      <c r="H102" s="43">
        <v>22</v>
      </c>
      <c r="I102" s="43">
        <v>2</v>
      </c>
      <c r="J102" s="43">
        <v>254</v>
      </c>
      <c r="K102" s="44">
        <v>243</v>
      </c>
      <c r="L102" s="43">
        <v>18.55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0.04</v>
      </c>
      <c r="H103" s="43"/>
      <c r="I103" s="43">
        <v>15.16</v>
      </c>
      <c r="J103" s="43">
        <v>57.5</v>
      </c>
      <c r="K103" s="44">
        <v>942</v>
      </c>
      <c r="L103" s="43">
        <v>3.06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80</v>
      </c>
      <c r="G104" s="43">
        <v>5.2</v>
      </c>
      <c r="H104" s="43">
        <v>2</v>
      </c>
      <c r="I104" s="43">
        <v>33.700000000000003</v>
      </c>
      <c r="J104" s="43">
        <v>165.8</v>
      </c>
      <c r="K104" s="44"/>
      <c r="L104" s="43">
        <v>5.05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22.24</v>
      </c>
      <c r="H108" s="19">
        <f t="shared" si="54"/>
        <v>32.200000000000003</v>
      </c>
      <c r="I108" s="19">
        <f t="shared" si="54"/>
        <v>81.16</v>
      </c>
      <c r="J108" s="19">
        <f t="shared" si="54"/>
        <v>692.3</v>
      </c>
      <c r="K108" s="25"/>
      <c r="L108" s="19">
        <f t="shared" ref="L108" si="55">SUM(L101:L107)</f>
        <v>49.09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550</v>
      </c>
      <c r="G119" s="32">
        <f t="shared" ref="G119" si="58">G108+G118</f>
        <v>22.24</v>
      </c>
      <c r="H119" s="32">
        <f t="shared" ref="H119" si="59">H108+H118</f>
        <v>32.200000000000003</v>
      </c>
      <c r="I119" s="32">
        <f t="shared" ref="I119" si="60">I108+I118</f>
        <v>81.16</v>
      </c>
      <c r="J119" s="32">
        <f t="shared" ref="J119:L119" si="61">J108+J118</f>
        <v>692.3</v>
      </c>
      <c r="K119" s="32"/>
      <c r="L119" s="32">
        <f t="shared" si="61"/>
        <v>49.09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150</v>
      </c>
      <c r="G120" s="40">
        <v>21.15</v>
      </c>
      <c r="H120" s="40">
        <v>42.47</v>
      </c>
      <c r="I120" s="40">
        <v>22.98</v>
      </c>
      <c r="J120" s="40">
        <v>579.4</v>
      </c>
      <c r="K120" s="41">
        <v>469</v>
      </c>
      <c r="L120" s="40">
        <v>50.29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1.36</v>
      </c>
      <c r="H122" s="43"/>
      <c r="I122" s="43">
        <v>29.02</v>
      </c>
      <c r="J122" s="43">
        <v>116.19</v>
      </c>
      <c r="K122" s="44">
        <v>22</v>
      </c>
      <c r="L122" s="43">
        <v>5.76</v>
      </c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80</v>
      </c>
      <c r="G123" s="43">
        <v>5.2</v>
      </c>
      <c r="H123" s="43">
        <v>2</v>
      </c>
      <c r="I123" s="43">
        <v>33.700000000000003</v>
      </c>
      <c r="J123" s="43">
        <v>165.8</v>
      </c>
      <c r="K123" s="44"/>
      <c r="L123" s="43">
        <v>5.05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27.709999999999997</v>
      </c>
      <c r="H127" s="19">
        <f t="shared" si="62"/>
        <v>44.47</v>
      </c>
      <c r="I127" s="19">
        <f t="shared" si="62"/>
        <v>85.7</v>
      </c>
      <c r="J127" s="19">
        <f t="shared" si="62"/>
        <v>861.38999999999987</v>
      </c>
      <c r="K127" s="25"/>
      <c r="L127" s="19">
        <f t="shared" ref="L127" si="63">SUM(L120:L126)</f>
        <v>61.099999999999994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430</v>
      </c>
      <c r="G138" s="32">
        <f t="shared" ref="G138" si="66">G127+G137</f>
        <v>27.709999999999997</v>
      </c>
      <c r="H138" s="32">
        <f t="shared" ref="H138" si="67">H127+H137</f>
        <v>44.47</v>
      </c>
      <c r="I138" s="32">
        <f t="shared" ref="I138" si="68">I127+I137</f>
        <v>85.7</v>
      </c>
      <c r="J138" s="32">
        <f t="shared" ref="J138:L138" si="69">J127+J137</f>
        <v>861.38999999999987</v>
      </c>
      <c r="K138" s="32"/>
      <c r="L138" s="32">
        <f t="shared" si="69"/>
        <v>61.099999999999994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200</v>
      </c>
      <c r="G139" s="40">
        <v>4.8</v>
      </c>
      <c r="H139" s="40">
        <v>6.4</v>
      </c>
      <c r="I139" s="40">
        <v>27.26</v>
      </c>
      <c r="J139" s="40">
        <v>183</v>
      </c>
      <c r="K139" s="41">
        <v>694</v>
      </c>
      <c r="L139" s="40">
        <v>15.79</v>
      </c>
    </row>
    <row r="140" spans="1:12" ht="15" x14ac:dyDescent="0.25">
      <c r="A140" s="23"/>
      <c r="B140" s="15"/>
      <c r="C140" s="11"/>
      <c r="D140" s="6"/>
      <c r="E140" s="42" t="s">
        <v>51</v>
      </c>
      <c r="F140" s="43">
        <v>100</v>
      </c>
      <c r="G140" s="43">
        <v>13.3</v>
      </c>
      <c r="H140" s="43">
        <v>5.55</v>
      </c>
      <c r="I140" s="43">
        <v>8.5500000000000007</v>
      </c>
      <c r="J140" s="43">
        <v>130.35</v>
      </c>
      <c r="K140" s="44" t="s">
        <v>72</v>
      </c>
      <c r="L140" s="43">
        <v>31.6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0.32</v>
      </c>
      <c r="H141" s="43"/>
      <c r="I141" s="43">
        <v>32.9</v>
      </c>
      <c r="J141" s="43">
        <v>131.6</v>
      </c>
      <c r="K141" s="44" t="s">
        <v>76</v>
      </c>
      <c r="L141" s="43">
        <v>5.38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2.2000000000000002</v>
      </c>
      <c r="H142" s="43">
        <v>0.3</v>
      </c>
      <c r="I142" s="43">
        <v>16</v>
      </c>
      <c r="J142" s="43">
        <v>74.400000000000006</v>
      </c>
      <c r="K142" s="44"/>
      <c r="L142" s="43">
        <v>3.97</v>
      </c>
    </row>
    <row r="143" spans="1:12" ht="15" x14ac:dyDescent="0.25">
      <c r="A143" s="23"/>
      <c r="B143" s="15"/>
      <c r="C143" s="11"/>
      <c r="D143" s="7" t="s">
        <v>24</v>
      </c>
      <c r="E143" s="42" t="s">
        <v>66</v>
      </c>
      <c r="F143" s="43">
        <v>100</v>
      </c>
      <c r="G143" s="43">
        <v>1.5</v>
      </c>
      <c r="H143" s="43">
        <v>0.5</v>
      </c>
      <c r="I143" s="43">
        <v>21</v>
      </c>
      <c r="J143" s="43">
        <v>96</v>
      </c>
      <c r="K143" s="44">
        <v>2</v>
      </c>
      <c r="L143" s="43">
        <v>31.35</v>
      </c>
    </row>
    <row r="144" spans="1:12" ht="15" x14ac:dyDescent="0.25">
      <c r="A144" s="23"/>
      <c r="B144" s="15"/>
      <c r="C144" s="11"/>
      <c r="D144" s="6"/>
      <c r="E144" s="42" t="s">
        <v>65</v>
      </c>
      <c r="F144" s="43">
        <v>100</v>
      </c>
      <c r="G144" s="43">
        <v>1.42</v>
      </c>
      <c r="H144" s="43">
        <v>5.0999999999999996</v>
      </c>
      <c r="I144" s="43">
        <v>11.56</v>
      </c>
      <c r="J144" s="43">
        <v>98.49</v>
      </c>
      <c r="K144" s="44">
        <v>43</v>
      </c>
      <c r="L144" s="43">
        <v>3.05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740</v>
      </c>
      <c r="G146" s="19">
        <f t="shared" ref="G146:J146" si="70">SUM(G139:G145)</f>
        <v>23.54</v>
      </c>
      <c r="H146" s="19">
        <f t="shared" si="70"/>
        <v>17.850000000000001</v>
      </c>
      <c r="I146" s="19">
        <f t="shared" si="70"/>
        <v>117.27000000000001</v>
      </c>
      <c r="J146" s="19">
        <f t="shared" si="70"/>
        <v>713.84</v>
      </c>
      <c r="K146" s="25"/>
      <c r="L146" s="19">
        <f t="shared" ref="L146" si="71">SUM(L139:L145)</f>
        <v>91.14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740</v>
      </c>
      <c r="G157" s="32">
        <f t="shared" ref="G157" si="74">G146+G156</f>
        <v>23.54</v>
      </c>
      <c r="H157" s="32">
        <f t="shared" ref="H157" si="75">H146+H156</f>
        <v>17.850000000000001</v>
      </c>
      <c r="I157" s="32">
        <f t="shared" ref="I157" si="76">I146+I156</f>
        <v>117.27000000000001</v>
      </c>
      <c r="J157" s="32">
        <f t="shared" ref="J157:L157" si="77">J146+J156</f>
        <v>713.84</v>
      </c>
      <c r="K157" s="32"/>
      <c r="L157" s="32">
        <f t="shared" si="77"/>
        <v>91.14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150</v>
      </c>
      <c r="G158" s="40">
        <v>2.56</v>
      </c>
      <c r="H158" s="40">
        <v>8.1999999999999993</v>
      </c>
      <c r="I158" s="40">
        <v>25.78</v>
      </c>
      <c r="J158" s="40">
        <v>189.9</v>
      </c>
      <c r="K158" s="41">
        <v>304</v>
      </c>
      <c r="L158" s="40">
        <v>16.5</v>
      </c>
    </row>
    <row r="159" spans="1:12" ht="15" x14ac:dyDescent="0.25">
      <c r="A159" s="23"/>
      <c r="B159" s="15"/>
      <c r="C159" s="11"/>
      <c r="D159" s="6"/>
      <c r="E159" s="42" t="s">
        <v>54</v>
      </c>
      <c r="F159" s="43">
        <v>80</v>
      </c>
      <c r="G159" s="43">
        <v>14.14</v>
      </c>
      <c r="H159" s="43">
        <v>11.4</v>
      </c>
      <c r="I159" s="43">
        <v>3.63</v>
      </c>
      <c r="J159" s="43">
        <v>173.25</v>
      </c>
      <c r="K159" s="44">
        <v>15</v>
      </c>
      <c r="L159" s="43">
        <v>25.19</v>
      </c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4.3</v>
      </c>
      <c r="H160" s="43">
        <v>4.68</v>
      </c>
      <c r="I160" s="43">
        <v>21.66</v>
      </c>
      <c r="J160" s="43">
        <v>147.04</v>
      </c>
      <c r="K160" s="44">
        <v>958</v>
      </c>
      <c r="L160" s="43">
        <v>11.34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200</v>
      </c>
      <c r="G161" s="43">
        <v>2.2000000000000002</v>
      </c>
      <c r="H161" s="43">
        <v>0.3</v>
      </c>
      <c r="I161" s="43">
        <v>16</v>
      </c>
      <c r="J161" s="43">
        <v>74.400000000000006</v>
      </c>
      <c r="K161" s="44"/>
      <c r="L161" s="43">
        <v>3.97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23.2</v>
      </c>
      <c r="H165" s="19">
        <f t="shared" si="78"/>
        <v>24.580000000000002</v>
      </c>
      <c r="I165" s="19">
        <f t="shared" si="78"/>
        <v>67.069999999999993</v>
      </c>
      <c r="J165" s="19">
        <f t="shared" si="78"/>
        <v>584.58999999999992</v>
      </c>
      <c r="K165" s="25"/>
      <c r="L165" s="19">
        <f t="shared" ref="L165" si="79">SUM(L158:L164)</f>
        <v>57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630</v>
      </c>
      <c r="G176" s="32">
        <f t="shared" ref="G176" si="82">G165+G175</f>
        <v>23.2</v>
      </c>
      <c r="H176" s="32">
        <f t="shared" ref="H176" si="83">H165+H175</f>
        <v>24.580000000000002</v>
      </c>
      <c r="I176" s="32">
        <f t="shared" ref="I176" si="84">I165+I175</f>
        <v>67.069999999999993</v>
      </c>
      <c r="J176" s="32">
        <f t="shared" ref="J176:L176" si="85">J165+J175</f>
        <v>584.58999999999992</v>
      </c>
      <c r="K176" s="32"/>
      <c r="L176" s="32">
        <f t="shared" si="85"/>
        <v>57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150</v>
      </c>
      <c r="G177" s="40">
        <v>7.36</v>
      </c>
      <c r="H177" s="40">
        <v>12.22</v>
      </c>
      <c r="I177" s="40">
        <v>37.479999999999997</v>
      </c>
      <c r="J177" s="40">
        <v>291.8</v>
      </c>
      <c r="K177" s="41">
        <v>231</v>
      </c>
      <c r="L177" s="40">
        <v>23.28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0.04</v>
      </c>
      <c r="H179" s="43"/>
      <c r="I179" s="43">
        <v>15.16</v>
      </c>
      <c r="J179" s="43">
        <v>57.5</v>
      </c>
      <c r="K179" s="44">
        <v>942</v>
      </c>
      <c r="L179" s="43">
        <v>3.03</v>
      </c>
    </row>
    <row r="180" spans="1:12" ht="15" x14ac:dyDescent="0.25">
      <c r="A180" s="23"/>
      <c r="B180" s="15"/>
      <c r="C180" s="11"/>
      <c r="D180" s="7" t="s">
        <v>23</v>
      </c>
      <c r="E180" s="42" t="s">
        <v>70</v>
      </c>
      <c r="F180" s="43">
        <v>50</v>
      </c>
      <c r="G180" s="43">
        <v>2</v>
      </c>
      <c r="H180" s="43">
        <v>14.5</v>
      </c>
      <c r="I180" s="43">
        <v>38.75</v>
      </c>
      <c r="J180" s="43">
        <v>265</v>
      </c>
      <c r="K180" s="44"/>
      <c r="L180" s="43">
        <v>14.1</v>
      </c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200</v>
      </c>
      <c r="G181" s="43"/>
      <c r="H181" s="43"/>
      <c r="I181" s="43">
        <v>22.4</v>
      </c>
      <c r="J181" s="43">
        <v>90.316999999999993</v>
      </c>
      <c r="K181" s="44"/>
      <c r="L181" s="43">
        <v>17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9.4</v>
      </c>
      <c r="H184" s="19">
        <f t="shared" si="86"/>
        <v>26.72</v>
      </c>
      <c r="I184" s="19">
        <f t="shared" si="86"/>
        <v>113.78999999999999</v>
      </c>
      <c r="J184" s="19">
        <f t="shared" si="86"/>
        <v>704.61699999999996</v>
      </c>
      <c r="K184" s="25"/>
      <c r="L184" s="19">
        <f t="shared" ref="L184" si="87">SUM(L177:L183)</f>
        <v>57.410000000000004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600</v>
      </c>
      <c r="G195" s="32">
        <f t="shared" ref="G195" si="90">G184+G194</f>
        <v>9.4</v>
      </c>
      <c r="H195" s="32">
        <f t="shared" ref="H195" si="91">H184+H194</f>
        <v>26.72</v>
      </c>
      <c r="I195" s="32">
        <f t="shared" ref="I195" si="92">I184+I194</f>
        <v>113.78999999999999</v>
      </c>
      <c r="J195" s="32">
        <f t="shared" ref="J195:L195" si="93">J184+J194</f>
        <v>704.61699999999996</v>
      </c>
      <c r="K195" s="32"/>
      <c r="L195" s="32">
        <f t="shared" si="93"/>
        <v>57.410000000000004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600.5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21.699300000000001</v>
      </c>
      <c r="H196" s="34">
        <f t="shared" si="94"/>
        <v>25.911999999999999</v>
      </c>
      <c r="I196" s="34">
        <f t="shared" si="94"/>
        <v>90.595100000000002</v>
      </c>
      <c r="J196" s="34">
        <f t="shared" si="94"/>
        <v>677.78050000000007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61.178999999999995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2023-10-16T10:57:15Z</cp:lastPrinted>
  <dcterms:created xsi:type="dcterms:W3CDTF">2022-05-16T14:23:56Z</dcterms:created>
  <dcterms:modified xsi:type="dcterms:W3CDTF">2023-10-20T11:21:30Z</dcterms:modified>
</cp:coreProperties>
</file>